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lba\ust\PARTAGES\UST-S2PI-GMB\Projets\Bâtiment 126\TITAN\5.Travaux\CDC\SDC\"/>
    </mc:Choice>
  </mc:AlternateContent>
  <bookViews>
    <workbookView xWindow="0" yWindow="0" windowWidth="19365" windowHeight="8610"/>
  </bookViews>
  <sheets>
    <sheet name="Feuil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9" i="2" l="1"/>
  <c r="O86" i="2"/>
  <c r="O83" i="2"/>
  <c r="N89" i="2"/>
  <c r="K89" i="2"/>
  <c r="G89" i="2"/>
  <c r="O73" i="2"/>
  <c r="N73" i="2"/>
  <c r="K73" i="2"/>
  <c r="G73" i="2"/>
  <c r="O18" i="2"/>
  <c r="O22" i="2"/>
  <c r="N22" i="2"/>
  <c r="K22" i="2"/>
  <c r="G22" i="2"/>
  <c r="N18" i="2"/>
  <c r="K18" i="2"/>
  <c r="G18" i="2"/>
  <c r="N86" i="2"/>
  <c r="N83" i="2"/>
  <c r="K86" i="2"/>
  <c r="K83" i="2"/>
  <c r="G86" i="2"/>
  <c r="G83" i="2"/>
  <c r="O87" i="2"/>
  <c r="O84" i="2"/>
  <c r="O81" i="2"/>
  <c r="O80" i="2"/>
  <c r="O79" i="2"/>
  <c r="O76" i="2"/>
  <c r="O75" i="2"/>
  <c r="O71" i="2"/>
  <c r="O69" i="2"/>
  <c r="O68" i="2"/>
  <c r="O65" i="2"/>
  <c r="O64" i="2"/>
  <c r="O63" i="2"/>
  <c r="O62" i="2"/>
  <c r="O52" i="2"/>
  <c r="O53" i="2"/>
  <c r="O54" i="2"/>
  <c r="O55" i="2"/>
  <c r="O56" i="2"/>
  <c r="O57" i="2"/>
  <c r="O58" i="2"/>
  <c r="O59" i="2"/>
  <c r="O51" i="2"/>
  <c r="O48" i="2"/>
  <c r="O47" i="2"/>
  <c r="O44" i="2"/>
  <c r="O43" i="2"/>
  <c r="O42" i="2"/>
  <c r="O39" i="2"/>
  <c r="O38" i="2"/>
  <c r="O35" i="2"/>
  <c r="O34" i="2"/>
  <c r="O31" i="2"/>
  <c r="O30" i="2"/>
  <c r="O27" i="2"/>
  <c r="O25" i="2"/>
  <c r="O23" i="2"/>
  <c r="O20" i="2"/>
  <c r="O19" i="2"/>
  <c r="O16" i="2"/>
  <c r="O13" i="2"/>
  <c r="O9" i="2"/>
  <c r="O7" i="2" s="1"/>
  <c r="O10" i="2"/>
  <c r="O8" i="2"/>
  <c r="O15" i="2"/>
  <c r="N15" i="2"/>
  <c r="K15" i="2"/>
  <c r="G15" i="2"/>
  <c r="O12" i="2"/>
  <c r="K12" i="2"/>
  <c r="G12" i="2"/>
  <c r="N7" i="2"/>
  <c r="K7" i="2"/>
  <c r="G7" i="2"/>
  <c r="F4" i="2" l="1"/>
</calcChain>
</file>

<file path=xl/sharedStrings.xml><?xml version="1.0" encoding="utf-8"?>
<sst xmlns="http://schemas.openxmlformats.org/spreadsheetml/2006/main" count="140" uniqueCount="84">
  <si>
    <t>m²</t>
  </si>
  <si>
    <t>POSTES</t>
  </si>
  <si>
    <t>MAIN D’ŒUVRE (définir les qualifications)</t>
  </si>
  <si>
    <t>APPROVISIONNEMENTS</t>
  </si>
  <si>
    <t>SOUS TRAITANCE</t>
  </si>
  <si>
    <t>TOTAL</t>
  </si>
  <si>
    <t>(Type de matériel ou Qualification)</t>
  </si>
  <si>
    <t>Total</t>
  </si>
  <si>
    <t>Achats</t>
  </si>
  <si>
    <t>P &amp; S</t>
  </si>
  <si>
    <t>Taux horaire en € HT :</t>
  </si>
  <si>
    <t>(A)</t>
  </si>
  <si>
    <t>(B)</t>
  </si>
  <si>
    <t>Heures</t>
  </si>
  <si>
    <t>€ HT</t>
  </si>
  <si>
    <t>%</t>
  </si>
  <si>
    <t>Qté</t>
  </si>
  <si>
    <t>U</t>
  </si>
  <si>
    <t xml:space="preserve">Unité </t>
  </si>
  <si>
    <t>Prix Unitaire</t>
  </si>
  <si>
    <t>(C)</t>
  </si>
  <si>
    <t>(A+B+C)</t>
  </si>
  <si>
    <t>Tranche Ferme</t>
  </si>
  <si>
    <t>Etudes d'exécution</t>
  </si>
  <si>
    <t>Peinture</t>
  </si>
  <si>
    <t>Sol</t>
  </si>
  <si>
    <t>Préparation de chantier</t>
  </si>
  <si>
    <t xml:space="preserve">Dossier d'enclenchement </t>
  </si>
  <si>
    <t xml:space="preserve">Dossier d'exécution </t>
  </si>
  <si>
    <t>Forfait</t>
  </si>
  <si>
    <t>Montant total de la tranche ferme</t>
  </si>
  <si>
    <t>Préparation des murs</t>
  </si>
  <si>
    <t>Installation de chantier</t>
  </si>
  <si>
    <t>Dossier des Ouvrages exécutés</t>
  </si>
  <si>
    <t>Remise du DOE</t>
  </si>
  <si>
    <t xml:space="preserve">Contrôle et essais </t>
  </si>
  <si>
    <t>Contrôle et essais sur site</t>
  </si>
  <si>
    <t xml:space="preserve">Salle de commande </t>
  </si>
  <si>
    <t xml:space="preserve">Préparation du sol </t>
  </si>
  <si>
    <t>Ragréage</t>
  </si>
  <si>
    <t>Mesuiseries 2400X1150 mm</t>
  </si>
  <si>
    <t>Faux plafond</t>
  </si>
  <si>
    <t>Nettoyage chantier</t>
  </si>
  <si>
    <t>Luminaire</t>
  </si>
  <si>
    <t>Mise à la terre</t>
  </si>
  <si>
    <t>ml</t>
  </si>
  <si>
    <t>Local Baie</t>
  </si>
  <si>
    <t>Struture grillagée</t>
  </si>
  <si>
    <t>Fourniture et mise en place d'une structure griallée</t>
  </si>
  <si>
    <t>Fourniture et mise en place d'une porte grillagée</t>
  </si>
  <si>
    <t>Fourniture et mise en place d'un faux plancher</t>
  </si>
  <si>
    <t>Reprise du sol</t>
  </si>
  <si>
    <t>Autres</t>
  </si>
  <si>
    <t>DECOMPOSITION DU PRIX GLOBAL ET FORFAITAIRE
TCE
SALLE DE COMMANDE</t>
  </si>
  <si>
    <t>Dépose du modulaire</t>
  </si>
  <si>
    <t xml:space="preserve">Dépose de la construction modulaire </t>
  </si>
  <si>
    <t>VDI</t>
  </si>
  <si>
    <t xml:space="preserve">Toiture </t>
  </si>
  <si>
    <t>Cloisons</t>
  </si>
  <si>
    <t>Evacuation du modulaire</t>
  </si>
  <si>
    <t>Porte 930X2040 mm</t>
  </si>
  <si>
    <t>Trémie</t>
  </si>
  <si>
    <t>Finition des murs extéieur</t>
  </si>
  <si>
    <t>Finition des murs intéieurs</t>
  </si>
  <si>
    <t>Fourniture et pose lé PVC</t>
  </si>
  <si>
    <t xml:space="preserve">Fourniture et pose de la structure </t>
  </si>
  <si>
    <t>Fourniture et pose des dalles</t>
  </si>
  <si>
    <t>Menuiseries</t>
  </si>
  <si>
    <t>Fourniture et pose du Bouton arrêt urgence</t>
  </si>
  <si>
    <t>Fourniture et pose du Câblage électrique</t>
  </si>
  <si>
    <t xml:space="preserve">Fourniture et pose des Goulottes 3 compartiments </t>
  </si>
  <si>
    <t>Fourniture et pose des LED 600X600</t>
  </si>
  <si>
    <t>Fourniture et pose du Câblage</t>
  </si>
  <si>
    <t>Fourniture et pose d'armoire divisionnaire</t>
  </si>
  <si>
    <t>Fourniture et pose du Cablage de l'armoire (distribution et protection)</t>
  </si>
  <si>
    <t>Fourniture et pose des Prises courant réseau secourue-ondulée</t>
  </si>
  <si>
    <t>Fourniture et pose des Prises courant réseau normal</t>
  </si>
  <si>
    <t>Fourniture et pose des Connectiques RJ45</t>
  </si>
  <si>
    <t>Réunion d'enclenchement + PDP</t>
  </si>
  <si>
    <t>Alimentation électrique CFO</t>
  </si>
  <si>
    <t>Fourniture et pose du des Chemins de câble type PSN</t>
  </si>
  <si>
    <t>Fourniture et pose du des Chemins de câble type Cablofil</t>
  </si>
  <si>
    <t>Fourniture et pose du disjoncteur</t>
  </si>
  <si>
    <t>Fourniture et pose de la commande murale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</si>
</sst>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i/>
      <sz val="8"/>
      <name val="Arial"/>
      <family val="2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0"/>
      <name val="Arial"/>
      <family val="2"/>
    </font>
    <font>
      <b/>
      <u/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0" xfId="0" applyBorder="1"/>
    <xf numFmtId="0" fontId="0" fillId="0" borderId="1" xfId="0" applyFont="1" applyBorder="1" applyAlignment="1">
      <alignment horizontal="left"/>
    </xf>
    <xf numFmtId="0" fontId="0" fillId="0" borderId="1" xfId="0" applyFont="1" applyBorder="1"/>
    <xf numFmtId="0" fontId="0" fillId="0" borderId="1" xfId="0" applyBorder="1" applyAlignment="1">
      <alignment horizontal="left" indent="1"/>
    </xf>
    <xf numFmtId="0" fontId="4" fillId="0" borderId="1" xfId="0" applyFont="1" applyBorder="1" applyAlignment="1">
      <alignment horizontal="left" indent="3"/>
    </xf>
    <xf numFmtId="0" fontId="0" fillId="0" borderId="1" xfId="0" applyBorder="1"/>
    <xf numFmtId="0" fontId="4" fillId="0" borderId="1" xfId="0" applyFont="1" applyBorder="1" applyAlignment="1">
      <alignment horizontal="left" indent="2"/>
    </xf>
    <xf numFmtId="0" fontId="0" fillId="0" borderId="1" xfId="0" applyBorder="1" applyAlignment="1">
      <alignment horizontal="center"/>
    </xf>
    <xf numFmtId="0" fontId="0" fillId="0" borderId="4" xfId="0" applyBorder="1"/>
    <xf numFmtId="0" fontId="3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1" xfId="0" applyFont="1" applyBorder="1" applyAlignment="1">
      <alignment horizontal="left" inden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indent="2"/>
    </xf>
    <xf numFmtId="0" fontId="0" fillId="0" borderId="1" xfId="0" applyFont="1" applyFill="1" applyBorder="1" applyAlignment="1">
      <alignment horizontal="left" indent="2"/>
    </xf>
    <xf numFmtId="0" fontId="0" fillId="0" borderId="1" xfId="0" applyFill="1" applyBorder="1"/>
    <xf numFmtId="0" fontId="7" fillId="0" borderId="6" xfId="0" applyFont="1" applyFill="1" applyBorder="1"/>
    <xf numFmtId="0" fontId="6" fillId="0" borderId="5" xfId="0" applyFont="1" applyFill="1" applyBorder="1"/>
    <xf numFmtId="0" fontId="6" fillId="0" borderId="5" xfId="0" applyFont="1" applyFill="1" applyBorder="1" applyAlignment="1">
      <alignment horizontal="center"/>
    </xf>
    <xf numFmtId="0" fontId="5" fillId="2" borderId="1" xfId="0" applyFont="1" applyFill="1" applyBorder="1"/>
    <xf numFmtId="0" fontId="11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8" fillId="2" borderId="3" xfId="0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right"/>
    </xf>
    <xf numFmtId="0" fontId="8" fillId="2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1"/>
  <sheetViews>
    <sheetView tabSelected="1" zoomScaleNormal="100" workbookViewId="0">
      <pane ySplit="5" topLeftCell="A6" activePane="bottomLeft" state="frozen"/>
      <selection pane="bottomLeft" activeCell="K94" sqref="K94"/>
    </sheetView>
  </sheetViews>
  <sheetFormatPr baseColWidth="10" defaultRowHeight="15" x14ac:dyDescent="0.25"/>
  <cols>
    <col min="1" max="1" width="65.28515625" style="9" bestFit="1" customWidth="1"/>
    <col min="2" max="2" width="7.7109375" style="9" customWidth="1"/>
    <col min="3" max="3" width="6.7109375" style="9" customWidth="1"/>
    <col min="4" max="5" width="7.140625" style="9" customWidth="1"/>
    <col min="6" max="6" width="7.28515625" style="9" customWidth="1"/>
    <col min="7" max="10" width="7.85546875" style="9" customWidth="1"/>
    <col min="11" max="11" width="8.7109375" style="9" customWidth="1"/>
    <col min="12" max="12" width="6.42578125" style="9" customWidth="1"/>
    <col min="13" max="13" width="6.28515625" style="9" customWidth="1"/>
    <col min="14" max="14" width="6" style="9" customWidth="1"/>
    <col min="15" max="15" width="11.42578125" style="9"/>
  </cols>
  <sheetData>
    <row r="1" spans="1:15" ht="81.75" customHeight="1" x14ac:dyDescent="0.25">
      <c r="A1" s="33" t="s">
        <v>53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7.25" customHeight="1" x14ac:dyDescent="0.25">
      <c r="A2" s="39" t="s">
        <v>1</v>
      </c>
      <c r="B2" s="34" t="s">
        <v>2</v>
      </c>
      <c r="C2" s="35"/>
      <c r="D2" s="35"/>
      <c r="E2" s="35"/>
      <c r="F2" s="35"/>
      <c r="G2" s="36"/>
      <c r="H2" s="37" t="s">
        <v>3</v>
      </c>
      <c r="I2" s="37"/>
      <c r="J2" s="37"/>
      <c r="K2" s="37"/>
      <c r="L2" s="37" t="s">
        <v>4</v>
      </c>
      <c r="M2" s="37"/>
      <c r="N2" s="37"/>
      <c r="O2" s="38" t="s">
        <v>5</v>
      </c>
    </row>
    <row r="3" spans="1:15" ht="22.5" x14ac:dyDescent="0.25">
      <c r="A3" s="1" t="s">
        <v>6</v>
      </c>
      <c r="B3" s="2">
        <v>1</v>
      </c>
      <c r="C3" s="2">
        <v>2</v>
      </c>
      <c r="D3" s="2">
        <v>3</v>
      </c>
      <c r="E3" s="2">
        <v>4</v>
      </c>
      <c r="F3" s="19" t="s">
        <v>7</v>
      </c>
      <c r="G3" s="19" t="s">
        <v>7</v>
      </c>
      <c r="H3" s="19" t="s">
        <v>16</v>
      </c>
      <c r="I3" s="19" t="s">
        <v>18</v>
      </c>
      <c r="J3" s="19" t="s">
        <v>19</v>
      </c>
      <c r="K3" s="19" t="s">
        <v>7</v>
      </c>
      <c r="L3" s="19" t="s">
        <v>8</v>
      </c>
      <c r="M3" s="19" t="s">
        <v>9</v>
      </c>
      <c r="N3" s="19" t="s">
        <v>7</v>
      </c>
      <c r="O3" s="19" t="s">
        <v>21</v>
      </c>
    </row>
    <row r="4" spans="1:15" x14ac:dyDescent="0.25">
      <c r="A4" s="1" t="s">
        <v>10</v>
      </c>
      <c r="B4" s="3"/>
      <c r="C4" s="3"/>
      <c r="D4" s="3"/>
      <c r="E4" s="3"/>
      <c r="F4" s="3">
        <f>SUM(B4:E4)</f>
        <v>0</v>
      </c>
      <c r="G4" s="3" t="s">
        <v>11</v>
      </c>
      <c r="H4" s="3"/>
      <c r="I4" s="3"/>
      <c r="J4" s="3"/>
      <c r="K4" s="3" t="s">
        <v>12</v>
      </c>
      <c r="L4" s="3"/>
      <c r="M4" s="3"/>
      <c r="N4" s="3" t="s">
        <v>20</v>
      </c>
      <c r="O4" s="3"/>
    </row>
    <row r="5" spans="1:15" x14ac:dyDescent="0.25">
      <c r="A5" s="17"/>
      <c r="B5" s="18" t="s">
        <v>13</v>
      </c>
      <c r="C5" s="18" t="s">
        <v>13</v>
      </c>
      <c r="D5" s="18" t="s">
        <v>13</v>
      </c>
      <c r="E5" s="18" t="s">
        <v>13</v>
      </c>
      <c r="F5" s="18" t="s">
        <v>13</v>
      </c>
      <c r="G5" s="18" t="s">
        <v>14</v>
      </c>
      <c r="H5" s="18"/>
      <c r="I5" s="18"/>
      <c r="J5" s="18"/>
      <c r="K5" s="18" t="s">
        <v>14</v>
      </c>
      <c r="L5" s="18" t="s">
        <v>14</v>
      </c>
      <c r="M5" s="18" t="s">
        <v>15</v>
      </c>
      <c r="N5" s="18" t="s">
        <v>14</v>
      </c>
      <c r="O5" s="18" t="s">
        <v>14</v>
      </c>
    </row>
    <row r="6" spans="1:15" ht="15.75" x14ac:dyDescent="0.25">
      <c r="A6" s="28" t="s">
        <v>22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x14ac:dyDescent="0.25">
      <c r="A7" s="29" t="s">
        <v>26</v>
      </c>
      <c r="B7" s="27"/>
      <c r="C7" s="27"/>
      <c r="D7" s="27"/>
      <c r="E7" s="27"/>
      <c r="F7" s="27"/>
      <c r="G7" s="27">
        <f>SUM(G8:G10)</f>
        <v>0</v>
      </c>
      <c r="H7" s="27"/>
      <c r="I7" s="27"/>
      <c r="J7" s="27"/>
      <c r="K7" s="27">
        <f>SUM(K8:K10)</f>
        <v>0</v>
      </c>
      <c r="L7" s="27"/>
      <c r="M7" s="27"/>
      <c r="N7" s="27">
        <f>SUM(N8:N10)</f>
        <v>0</v>
      </c>
      <c r="O7" s="27">
        <f>SUM(O8:O10)</f>
        <v>0</v>
      </c>
    </row>
    <row r="8" spans="1:15" x14ac:dyDescent="0.25">
      <c r="A8" s="5" t="s">
        <v>78</v>
      </c>
      <c r="I8" s="11" t="s">
        <v>29</v>
      </c>
      <c r="O8" s="9">
        <f>G8+K8+N8</f>
        <v>0</v>
      </c>
    </row>
    <row r="9" spans="1:15" x14ac:dyDescent="0.25">
      <c r="A9" s="5" t="s">
        <v>27</v>
      </c>
      <c r="I9" s="11" t="s">
        <v>29</v>
      </c>
      <c r="O9" s="9">
        <f t="shared" ref="O9:O10" si="0">G9+K9+N9</f>
        <v>0</v>
      </c>
    </row>
    <row r="10" spans="1:15" x14ac:dyDescent="0.25">
      <c r="A10" s="5" t="s">
        <v>32</v>
      </c>
      <c r="I10" s="11" t="s">
        <v>29</v>
      </c>
      <c r="O10" s="9">
        <f t="shared" si="0"/>
        <v>0</v>
      </c>
    </row>
    <row r="11" spans="1:15" x14ac:dyDescent="0.25">
      <c r="A11" s="13"/>
      <c r="B11" s="12"/>
      <c r="C11" s="12"/>
      <c r="D11" s="12"/>
      <c r="E11" s="12"/>
      <c r="F11" s="12"/>
      <c r="G11" s="12"/>
      <c r="H11" s="12"/>
      <c r="I11" s="14"/>
      <c r="J11" s="12"/>
      <c r="K11" s="12"/>
      <c r="L11" s="12"/>
      <c r="M11" s="12"/>
      <c r="N11" s="12"/>
      <c r="O11" s="12"/>
    </row>
    <row r="12" spans="1:15" x14ac:dyDescent="0.25">
      <c r="A12" s="32" t="s">
        <v>23</v>
      </c>
      <c r="B12" s="30"/>
      <c r="C12" s="30"/>
      <c r="D12" s="30"/>
      <c r="E12" s="30"/>
      <c r="F12" s="30"/>
      <c r="G12" s="30">
        <f>G13</f>
        <v>0</v>
      </c>
      <c r="H12" s="30"/>
      <c r="I12" s="31"/>
      <c r="J12" s="30"/>
      <c r="K12" s="30">
        <f>K13</f>
        <v>0</v>
      </c>
      <c r="L12" s="30"/>
      <c r="M12" s="30"/>
      <c r="N12" s="30"/>
      <c r="O12" s="30">
        <f>O13</f>
        <v>0</v>
      </c>
    </row>
    <row r="13" spans="1:15" x14ac:dyDescent="0.25">
      <c r="A13" s="6" t="s">
        <v>28</v>
      </c>
      <c r="I13" s="11" t="s">
        <v>29</v>
      </c>
      <c r="O13" s="9">
        <f t="shared" ref="O13" si="1">G13+K13+N13</f>
        <v>0</v>
      </c>
    </row>
    <row r="14" spans="1:15" x14ac:dyDescent="0.25">
      <c r="A14" s="6"/>
      <c r="I14" s="11"/>
    </row>
    <row r="15" spans="1:15" s="15" customFormat="1" x14ac:dyDescent="0.25">
      <c r="A15" s="32" t="s">
        <v>35</v>
      </c>
      <c r="B15" s="30"/>
      <c r="C15" s="30"/>
      <c r="D15" s="30"/>
      <c r="E15" s="30"/>
      <c r="F15" s="30"/>
      <c r="G15" s="30">
        <f>G16</f>
        <v>0</v>
      </c>
      <c r="H15" s="30"/>
      <c r="I15" s="31"/>
      <c r="J15" s="30"/>
      <c r="K15" s="30">
        <f>K16</f>
        <v>0</v>
      </c>
      <c r="L15" s="30"/>
      <c r="M15" s="30"/>
      <c r="N15" s="30">
        <f>N16</f>
        <v>0</v>
      </c>
      <c r="O15" s="30">
        <f>O16</f>
        <v>0</v>
      </c>
    </row>
    <row r="16" spans="1:15" x14ac:dyDescent="0.25">
      <c r="A16" s="6" t="s">
        <v>36</v>
      </c>
      <c r="I16" s="11" t="s">
        <v>29</v>
      </c>
      <c r="O16" s="9">
        <f t="shared" ref="O16" si="2">G16+K16+N16</f>
        <v>0</v>
      </c>
    </row>
    <row r="17" spans="1:15" x14ac:dyDescent="0.25">
      <c r="A17" s="6"/>
      <c r="I17" s="11"/>
    </row>
    <row r="18" spans="1:15" x14ac:dyDescent="0.25">
      <c r="A18" s="32" t="s">
        <v>55</v>
      </c>
      <c r="B18" s="30"/>
      <c r="C18" s="30"/>
      <c r="D18" s="30"/>
      <c r="E18" s="30"/>
      <c r="F18" s="30"/>
      <c r="G18" s="30">
        <f>SUM(G19:G20)</f>
        <v>0</v>
      </c>
      <c r="H18" s="30"/>
      <c r="I18" s="31"/>
      <c r="J18" s="30"/>
      <c r="K18" s="30">
        <f>SUM(K19:K20)</f>
        <v>0</v>
      </c>
      <c r="L18" s="30"/>
      <c r="M18" s="30"/>
      <c r="N18" s="30">
        <f>SUM(N19:N20)</f>
        <v>0</v>
      </c>
      <c r="O18" s="30">
        <f>SUM(O19:O20)</f>
        <v>0</v>
      </c>
    </row>
    <row r="19" spans="1:15" x14ac:dyDescent="0.25">
      <c r="A19" s="7" t="s">
        <v>54</v>
      </c>
      <c r="I19" s="11" t="s">
        <v>17</v>
      </c>
      <c r="O19" s="9">
        <f t="shared" ref="O19:O20" si="3">G19+K19+N19</f>
        <v>0</v>
      </c>
    </row>
    <row r="20" spans="1:15" x14ac:dyDescent="0.25">
      <c r="A20" s="7" t="s">
        <v>59</v>
      </c>
      <c r="I20" s="11" t="s">
        <v>17</v>
      </c>
      <c r="O20" s="9">
        <f t="shared" si="3"/>
        <v>0</v>
      </c>
    </row>
    <row r="21" spans="1:15" x14ac:dyDescent="0.25">
      <c r="A21" s="20"/>
      <c r="I21" s="11"/>
    </row>
    <row r="22" spans="1:15" x14ac:dyDescent="0.25">
      <c r="A22" s="32" t="s">
        <v>37</v>
      </c>
      <c r="B22" s="30"/>
      <c r="C22" s="30"/>
      <c r="D22" s="30"/>
      <c r="E22" s="30"/>
      <c r="F22" s="30"/>
      <c r="G22" s="30">
        <f>SUM(G23:G71)</f>
        <v>0</v>
      </c>
      <c r="H22" s="30"/>
      <c r="I22" s="31"/>
      <c r="J22" s="30"/>
      <c r="K22" s="30">
        <f>SUM(K23:K71)</f>
        <v>0</v>
      </c>
      <c r="L22" s="30"/>
      <c r="M22" s="30"/>
      <c r="N22" s="30">
        <f>SUM(N23:N71)</f>
        <v>0</v>
      </c>
      <c r="O22" s="30">
        <f>SUM(O23:O71)</f>
        <v>0</v>
      </c>
    </row>
    <row r="23" spans="1:15" x14ac:dyDescent="0.25">
      <c r="A23" s="7" t="s">
        <v>58</v>
      </c>
      <c r="I23" s="11" t="s">
        <v>0</v>
      </c>
      <c r="O23" s="9">
        <f t="shared" ref="O23" si="4">G23+K23+N23</f>
        <v>0</v>
      </c>
    </row>
    <row r="24" spans="1:15" x14ac:dyDescent="0.25">
      <c r="A24" s="8"/>
      <c r="I24" s="11"/>
    </row>
    <row r="25" spans="1:15" x14ac:dyDescent="0.25">
      <c r="A25" s="7" t="s">
        <v>57</v>
      </c>
      <c r="I25" s="11" t="s">
        <v>0</v>
      </c>
      <c r="O25" s="9">
        <f t="shared" ref="O25" si="5">G25+K25+N25</f>
        <v>0</v>
      </c>
    </row>
    <row r="26" spans="1:15" x14ac:dyDescent="0.25">
      <c r="A26" s="8"/>
      <c r="I26" s="11"/>
    </row>
    <row r="27" spans="1:15" x14ac:dyDescent="0.25">
      <c r="A27" s="7" t="s">
        <v>61</v>
      </c>
      <c r="I27" s="11" t="s">
        <v>17</v>
      </c>
      <c r="O27" s="9">
        <f t="shared" ref="O27" si="6">G27+K27+N27</f>
        <v>0</v>
      </c>
    </row>
    <row r="28" spans="1:15" x14ac:dyDescent="0.25">
      <c r="A28" s="8"/>
      <c r="I28" s="11"/>
    </row>
    <row r="29" spans="1:15" x14ac:dyDescent="0.25">
      <c r="A29" s="7" t="s">
        <v>67</v>
      </c>
      <c r="I29" s="11"/>
    </row>
    <row r="30" spans="1:15" x14ac:dyDescent="0.25">
      <c r="A30" s="8" t="s">
        <v>40</v>
      </c>
      <c r="I30" s="11" t="s">
        <v>17</v>
      </c>
      <c r="O30" s="9">
        <f t="shared" ref="O30:O31" si="7">G30+K30+N30</f>
        <v>0</v>
      </c>
    </row>
    <row r="31" spans="1:15" x14ac:dyDescent="0.25">
      <c r="A31" s="8" t="s">
        <v>60</v>
      </c>
      <c r="I31" s="11" t="s">
        <v>17</v>
      </c>
      <c r="O31" s="9">
        <f t="shared" si="7"/>
        <v>0</v>
      </c>
    </row>
    <row r="32" spans="1:15" x14ac:dyDescent="0.25">
      <c r="A32" s="8"/>
      <c r="I32" s="11"/>
    </row>
    <row r="33" spans="1:15" x14ac:dyDescent="0.25">
      <c r="A33" s="7" t="s">
        <v>41</v>
      </c>
      <c r="I33" s="11"/>
    </row>
    <row r="34" spans="1:15" x14ac:dyDescent="0.25">
      <c r="A34" s="8" t="s">
        <v>65</v>
      </c>
      <c r="I34" s="11" t="s">
        <v>0</v>
      </c>
      <c r="O34" s="9">
        <f t="shared" ref="O34:O35" si="8">G34+K34+N34</f>
        <v>0</v>
      </c>
    </row>
    <row r="35" spans="1:15" x14ac:dyDescent="0.25">
      <c r="A35" s="8" t="s">
        <v>66</v>
      </c>
      <c r="I35" s="11" t="s">
        <v>0</v>
      </c>
      <c r="O35" s="9">
        <f t="shared" si="8"/>
        <v>0</v>
      </c>
    </row>
    <row r="36" spans="1:15" x14ac:dyDescent="0.25">
      <c r="A36" s="8"/>
      <c r="I36" s="11"/>
    </row>
    <row r="37" spans="1:15" x14ac:dyDescent="0.25">
      <c r="A37" s="7" t="s">
        <v>62</v>
      </c>
      <c r="I37" s="11"/>
    </row>
    <row r="38" spans="1:15" x14ac:dyDescent="0.25">
      <c r="A38" s="10" t="s">
        <v>31</v>
      </c>
      <c r="I38" s="11" t="s">
        <v>0</v>
      </c>
      <c r="O38" s="9">
        <f t="shared" ref="O38:O39" si="9">G38+K38+N38</f>
        <v>0</v>
      </c>
    </row>
    <row r="39" spans="1:15" x14ac:dyDescent="0.25">
      <c r="A39" s="10" t="s">
        <v>24</v>
      </c>
      <c r="I39" s="11" t="s">
        <v>0</v>
      </c>
      <c r="O39" s="9">
        <f t="shared" si="9"/>
        <v>0</v>
      </c>
    </row>
    <row r="41" spans="1:15" x14ac:dyDescent="0.25">
      <c r="A41" s="7" t="s">
        <v>25</v>
      </c>
      <c r="I41" s="11"/>
    </row>
    <row r="42" spans="1:15" x14ac:dyDescent="0.25">
      <c r="A42" s="10" t="s">
        <v>38</v>
      </c>
      <c r="I42" s="11" t="s">
        <v>0</v>
      </c>
      <c r="O42" s="9">
        <f t="shared" ref="O42:O44" si="10">G42+K42+N42</f>
        <v>0</v>
      </c>
    </row>
    <row r="43" spans="1:15" x14ac:dyDescent="0.25">
      <c r="A43" s="10" t="s">
        <v>39</v>
      </c>
      <c r="I43" s="11" t="s">
        <v>0</v>
      </c>
      <c r="O43" s="9">
        <f t="shared" si="10"/>
        <v>0</v>
      </c>
    </row>
    <row r="44" spans="1:15" x14ac:dyDescent="0.25">
      <c r="A44" s="21" t="s">
        <v>64</v>
      </c>
      <c r="I44" s="11" t="s">
        <v>0</v>
      </c>
      <c r="O44" s="9">
        <f t="shared" si="10"/>
        <v>0</v>
      </c>
    </row>
    <row r="45" spans="1:15" x14ac:dyDescent="0.25">
      <c r="I45" s="11"/>
    </row>
    <row r="46" spans="1:15" x14ac:dyDescent="0.25">
      <c r="A46" s="7" t="s">
        <v>63</v>
      </c>
      <c r="I46" s="11"/>
    </row>
    <row r="47" spans="1:15" x14ac:dyDescent="0.25">
      <c r="A47" s="10" t="s">
        <v>31</v>
      </c>
      <c r="I47" s="11" t="s">
        <v>0</v>
      </c>
      <c r="O47" s="9">
        <f t="shared" ref="O47:O48" si="11">G47+K47+N47</f>
        <v>0</v>
      </c>
    </row>
    <row r="48" spans="1:15" x14ac:dyDescent="0.25">
      <c r="A48" s="10" t="s">
        <v>24</v>
      </c>
      <c r="I48" s="11" t="s">
        <v>0</v>
      </c>
      <c r="O48" s="9">
        <f t="shared" si="11"/>
        <v>0</v>
      </c>
    </row>
    <row r="49" spans="1:15" x14ac:dyDescent="0.25">
      <c r="A49" s="10"/>
      <c r="I49" s="11"/>
    </row>
    <row r="50" spans="1:15" x14ac:dyDescent="0.25">
      <c r="A50" s="7" t="s">
        <v>79</v>
      </c>
      <c r="I50" s="11"/>
    </row>
    <row r="51" spans="1:15" x14ac:dyDescent="0.25">
      <c r="A51" s="10" t="s">
        <v>73</v>
      </c>
      <c r="I51" s="11" t="s">
        <v>17</v>
      </c>
      <c r="O51" s="9">
        <f t="shared" ref="O51:O59" si="12">G51+K51+N51</f>
        <v>0</v>
      </c>
    </row>
    <row r="52" spans="1:15" x14ac:dyDescent="0.25">
      <c r="A52" s="10" t="s">
        <v>74</v>
      </c>
      <c r="I52" s="11" t="s">
        <v>17</v>
      </c>
      <c r="O52" s="9">
        <f t="shared" si="12"/>
        <v>0</v>
      </c>
    </row>
    <row r="53" spans="1:15" x14ac:dyDescent="0.25">
      <c r="A53" s="10" t="s">
        <v>76</v>
      </c>
      <c r="I53" s="11" t="s">
        <v>17</v>
      </c>
      <c r="O53" s="9">
        <f t="shared" si="12"/>
        <v>0</v>
      </c>
    </row>
    <row r="54" spans="1:15" x14ac:dyDescent="0.25">
      <c r="A54" s="10" t="s">
        <v>75</v>
      </c>
      <c r="I54" s="11" t="s">
        <v>17</v>
      </c>
      <c r="O54" s="9">
        <f t="shared" si="12"/>
        <v>0</v>
      </c>
    </row>
    <row r="55" spans="1:15" x14ac:dyDescent="0.25">
      <c r="A55" s="10" t="s">
        <v>68</v>
      </c>
      <c r="I55" s="11" t="s">
        <v>17</v>
      </c>
      <c r="O55" s="9">
        <f t="shared" si="12"/>
        <v>0</v>
      </c>
    </row>
    <row r="56" spans="1:15" x14ac:dyDescent="0.25">
      <c r="A56" s="10" t="s">
        <v>69</v>
      </c>
      <c r="I56" s="11" t="s">
        <v>45</v>
      </c>
      <c r="O56" s="9">
        <f t="shared" si="12"/>
        <v>0</v>
      </c>
    </row>
    <row r="57" spans="1:15" x14ac:dyDescent="0.25">
      <c r="A57" s="10" t="s">
        <v>80</v>
      </c>
      <c r="I57" s="11" t="s">
        <v>45</v>
      </c>
      <c r="O57" s="9">
        <f t="shared" si="12"/>
        <v>0</v>
      </c>
    </row>
    <row r="58" spans="1:15" x14ac:dyDescent="0.25">
      <c r="A58" s="10" t="s">
        <v>81</v>
      </c>
      <c r="I58" s="11" t="s">
        <v>45</v>
      </c>
      <c r="O58" s="9">
        <f t="shared" si="12"/>
        <v>0</v>
      </c>
    </row>
    <row r="59" spans="1:15" x14ac:dyDescent="0.25">
      <c r="A59" s="10" t="s">
        <v>70</v>
      </c>
      <c r="I59" s="11" t="s">
        <v>45</v>
      </c>
      <c r="O59" s="9">
        <f t="shared" si="12"/>
        <v>0</v>
      </c>
    </row>
    <row r="60" spans="1:15" x14ac:dyDescent="0.25">
      <c r="A60" s="10"/>
      <c r="I60" s="11"/>
    </row>
    <row r="61" spans="1:15" x14ac:dyDescent="0.25">
      <c r="A61" s="7" t="s">
        <v>43</v>
      </c>
      <c r="I61" s="11"/>
    </row>
    <row r="62" spans="1:15" x14ac:dyDescent="0.25">
      <c r="A62" s="10" t="s">
        <v>82</v>
      </c>
      <c r="I62" s="11" t="s">
        <v>17</v>
      </c>
      <c r="O62" s="9">
        <f t="shared" ref="O62:O65" si="13">G62+K62+N62</f>
        <v>0</v>
      </c>
    </row>
    <row r="63" spans="1:15" x14ac:dyDescent="0.25">
      <c r="A63" s="10" t="s">
        <v>71</v>
      </c>
      <c r="I63" s="11" t="s">
        <v>17</v>
      </c>
      <c r="O63" s="9">
        <f t="shared" si="13"/>
        <v>0</v>
      </c>
    </row>
    <row r="64" spans="1:15" x14ac:dyDescent="0.25">
      <c r="A64" s="10" t="s">
        <v>72</v>
      </c>
      <c r="I64" s="11" t="s">
        <v>45</v>
      </c>
      <c r="O64" s="9">
        <f t="shared" si="13"/>
        <v>0</v>
      </c>
    </row>
    <row r="65" spans="1:15" x14ac:dyDescent="0.25">
      <c r="A65" s="10" t="s">
        <v>83</v>
      </c>
      <c r="I65" s="11" t="s">
        <v>17</v>
      </c>
      <c r="O65" s="9">
        <f t="shared" si="13"/>
        <v>0</v>
      </c>
    </row>
    <row r="66" spans="1:15" x14ac:dyDescent="0.25">
      <c r="A66" s="10"/>
      <c r="I66" s="11"/>
    </row>
    <row r="67" spans="1:15" x14ac:dyDescent="0.25">
      <c r="A67" s="22" t="s">
        <v>56</v>
      </c>
      <c r="I67" s="11"/>
    </row>
    <row r="68" spans="1:15" x14ac:dyDescent="0.25">
      <c r="A68" s="10" t="s">
        <v>77</v>
      </c>
      <c r="I68" s="11" t="s">
        <v>17</v>
      </c>
      <c r="O68" s="9">
        <f t="shared" ref="O68:O69" si="14">G68+K68+N68</f>
        <v>0</v>
      </c>
    </row>
    <row r="69" spans="1:15" x14ac:dyDescent="0.25">
      <c r="A69" s="10" t="s">
        <v>72</v>
      </c>
      <c r="I69" s="11" t="s">
        <v>45</v>
      </c>
      <c r="O69" s="9">
        <f t="shared" si="14"/>
        <v>0</v>
      </c>
    </row>
    <row r="70" spans="1:15" x14ac:dyDescent="0.25">
      <c r="A70" s="10"/>
      <c r="I70" s="11"/>
    </row>
    <row r="71" spans="1:15" x14ac:dyDescent="0.25">
      <c r="A71" s="23" t="s">
        <v>44</v>
      </c>
      <c r="I71" s="11" t="s">
        <v>29</v>
      </c>
      <c r="O71" s="9">
        <f t="shared" ref="O71" si="15">G71+K71+N71</f>
        <v>0</v>
      </c>
    </row>
    <row r="72" spans="1:15" x14ac:dyDescent="0.25">
      <c r="A72" s="10"/>
      <c r="I72" s="11"/>
    </row>
    <row r="73" spans="1:15" x14ac:dyDescent="0.25">
      <c r="A73" s="32" t="s">
        <v>46</v>
      </c>
      <c r="B73" s="30"/>
      <c r="C73" s="30"/>
      <c r="D73" s="30"/>
      <c r="E73" s="30"/>
      <c r="F73" s="30"/>
      <c r="G73" s="30">
        <f>SUM(G74:G81)</f>
        <v>0</v>
      </c>
      <c r="H73" s="30"/>
      <c r="I73" s="31"/>
      <c r="J73" s="30"/>
      <c r="K73" s="30">
        <f>SUM(K74:K81)</f>
        <v>0</v>
      </c>
      <c r="L73" s="30"/>
      <c r="M73" s="30"/>
      <c r="N73" s="30">
        <f>SUM(N74:N81)</f>
        <v>0</v>
      </c>
      <c r="O73" s="30">
        <f>SUM(O74:O81)</f>
        <v>0</v>
      </c>
    </row>
    <row r="74" spans="1:15" x14ac:dyDescent="0.25">
      <c r="A74" s="16" t="s">
        <v>47</v>
      </c>
      <c r="I74" s="11"/>
    </row>
    <row r="75" spans="1:15" x14ac:dyDescent="0.25">
      <c r="A75" s="10" t="s">
        <v>48</v>
      </c>
      <c r="I75" s="11" t="s">
        <v>0</v>
      </c>
      <c r="O75" s="9">
        <f t="shared" ref="O75:O76" si="16">G75+K75+N75</f>
        <v>0</v>
      </c>
    </row>
    <row r="76" spans="1:15" x14ac:dyDescent="0.25">
      <c r="A76" s="10" t="s">
        <v>49</v>
      </c>
      <c r="I76" s="11" t="s">
        <v>17</v>
      </c>
      <c r="O76" s="9">
        <f t="shared" si="16"/>
        <v>0</v>
      </c>
    </row>
    <row r="77" spans="1:15" x14ac:dyDescent="0.25">
      <c r="A77" s="10"/>
      <c r="I77" s="11"/>
    </row>
    <row r="78" spans="1:15" x14ac:dyDescent="0.25">
      <c r="A78" s="16" t="s">
        <v>25</v>
      </c>
      <c r="I78" s="11"/>
    </row>
    <row r="79" spans="1:15" x14ac:dyDescent="0.25">
      <c r="A79" s="10" t="s">
        <v>51</v>
      </c>
      <c r="I79" s="11" t="s">
        <v>0</v>
      </c>
      <c r="O79" s="9">
        <f t="shared" ref="O79:O81" si="17">G79+K79+N79</f>
        <v>0</v>
      </c>
    </row>
    <row r="80" spans="1:15" x14ac:dyDescent="0.25">
      <c r="A80" s="10" t="s">
        <v>39</v>
      </c>
      <c r="I80" s="11" t="s">
        <v>0</v>
      </c>
      <c r="O80" s="9">
        <f t="shared" si="17"/>
        <v>0</v>
      </c>
    </row>
    <row r="81" spans="1:15" x14ac:dyDescent="0.25">
      <c r="A81" s="10" t="s">
        <v>50</v>
      </c>
      <c r="I81" s="11" t="s">
        <v>0</v>
      </c>
      <c r="O81" s="9">
        <f t="shared" si="17"/>
        <v>0</v>
      </c>
    </row>
    <row r="82" spans="1:15" x14ac:dyDescent="0.25">
      <c r="A82" s="10"/>
      <c r="I82" s="11"/>
    </row>
    <row r="83" spans="1:15" x14ac:dyDescent="0.25">
      <c r="A83" s="32" t="s">
        <v>52</v>
      </c>
      <c r="B83" s="30"/>
      <c r="C83" s="30"/>
      <c r="D83" s="30"/>
      <c r="E83" s="30"/>
      <c r="F83" s="30"/>
      <c r="G83" s="30">
        <f>G84</f>
        <v>0</v>
      </c>
      <c r="H83" s="30"/>
      <c r="I83" s="31"/>
      <c r="J83" s="30"/>
      <c r="K83" s="30">
        <f>K84</f>
        <v>0</v>
      </c>
      <c r="L83" s="30"/>
      <c r="M83" s="30"/>
      <c r="N83" s="30">
        <f>N84</f>
        <v>0</v>
      </c>
      <c r="O83" s="30">
        <f>O84</f>
        <v>0</v>
      </c>
    </row>
    <row r="84" spans="1:15" ht="14.25" customHeight="1" x14ac:dyDescent="0.25">
      <c r="A84" s="16" t="s">
        <v>42</v>
      </c>
      <c r="I84" s="11" t="s">
        <v>29</v>
      </c>
      <c r="O84" s="9">
        <f t="shared" ref="O84" si="18">G84+K84+N84</f>
        <v>0</v>
      </c>
    </row>
    <row r="85" spans="1:15" x14ac:dyDescent="0.25">
      <c r="A85" s="10"/>
      <c r="I85" s="11"/>
    </row>
    <row r="86" spans="1:15" x14ac:dyDescent="0.25">
      <c r="A86" s="32" t="s">
        <v>33</v>
      </c>
      <c r="B86" s="30"/>
      <c r="C86" s="30"/>
      <c r="D86" s="30"/>
      <c r="E86" s="30"/>
      <c r="F86" s="30"/>
      <c r="G86" s="30">
        <f>G87</f>
        <v>0</v>
      </c>
      <c r="H86" s="30"/>
      <c r="I86" s="31"/>
      <c r="J86" s="30"/>
      <c r="K86" s="30">
        <f>K87</f>
        <v>0</v>
      </c>
      <c r="L86" s="30"/>
      <c r="M86" s="30"/>
      <c r="N86" s="30">
        <f>N87</f>
        <v>0</v>
      </c>
      <c r="O86" s="30">
        <f>O87</f>
        <v>0</v>
      </c>
    </row>
    <row r="87" spans="1:15" x14ac:dyDescent="0.25">
      <c r="A87" s="16" t="s">
        <v>34</v>
      </c>
      <c r="I87" s="11" t="s">
        <v>29</v>
      </c>
      <c r="O87" s="9">
        <f t="shared" ref="O87" si="19">G87+K87+N87</f>
        <v>0</v>
      </c>
    </row>
    <row r="88" spans="1:15" x14ac:dyDescent="0.25">
      <c r="I88" s="11"/>
    </row>
    <row r="89" spans="1:15" ht="15.75" x14ac:dyDescent="0.25">
      <c r="A89" s="42" t="s">
        <v>30</v>
      </c>
      <c r="B89" s="40"/>
      <c r="C89" s="40"/>
      <c r="D89" s="40"/>
      <c r="E89" s="40"/>
      <c r="F89" s="40"/>
      <c r="G89" s="43">
        <f>SUM(G86+G83+G73+G22+G18+G15+G12+G7)</f>
        <v>0</v>
      </c>
      <c r="H89" s="40"/>
      <c r="I89" s="41"/>
      <c r="J89" s="40"/>
      <c r="K89" s="43">
        <f>SUM(K86+K83+K73+K22+K18+K15+K12+K7)</f>
        <v>0</v>
      </c>
      <c r="L89" s="40"/>
      <c r="M89" s="40"/>
      <c r="N89" s="43">
        <f>SUM(N86+N83+N73+N22+N18+N15+N12+N7)</f>
        <v>0</v>
      </c>
      <c r="O89" s="43">
        <f>SUM(O86+O83+O73+O22+O18+O15+O12+O7)</f>
        <v>0</v>
      </c>
    </row>
    <row r="90" spans="1:15" x14ac:dyDescent="0.25">
      <c r="A90" s="24"/>
      <c r="B90" s="25"/>
      <c r="C90" s="25"/>
      <c r="D90" s="25"/>
      <c r="E90" s="25"/>
      <c r="F90" s="25"/>
      <c r="G90" s="25"/>
      <c r="H90" s="25"/>
      <c r="I90" s="26"/>
      <c r="J90" s="25"/>
      <c r="K90" s="25"/>
      <c r="L90" s="25"/>
      <c r="M90" s="25"/>
      <c r="N90" s="25"/>
      <c r="O90" s="25"/>
    </row>
    <row r="91" spans="1:15" s="4" customFormat="1" x14ac:dyDescent="0.25"/>
    <row r="92" spans="1:15" s="4" customFormat="1" x14ac:dyDescent="0.25"/>
    <row r="93" spans="1:15" s="4" customFormat="1" x14ac:dyDescent="0.25"/>
    <row r="94" spans="1:15" s="4" customFormat="1" x14ac:dyDescent="0.25"/>
    <row r="95" spans="1:15" s="4" customFormat="1" x14ac:dyDescent="0.25"/>
    <row r="96" spans="1:15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4" customFormat="1" x14ac:dyDescent="0.25"/>
    <row r="121" s="4" customFormat="1" x14ac:dyDescent="0.25"/>
    <row r="122" s="4" customFormat="1" x14ac:dyDescent="0.25"/>
    <row r="123" s="4" customFormat="1" x14ac:dyDescent="0.25"/>
    <row r="124" s="4" customFormat="1" x14ac:dyDescent="0.25"/>
    <row r="125" s="4" customFormat="1" x14ac:dyDescent="0.25"/>
    <row r="126" s="4" customFormat="1" x14ac:dyDescent="0.25"/>
    <row r="127" s="4" customFormat="1" x14ac:dyDescent="0.25"/>
    <row r="128" s="4" customFormat="1" x14ac:dyDescent="0.25"/>
    <row r="129" s="4" customFormat="1" x14ac:dyDescent="0.25"/>
    <row r="130" s="4" customFormat="1" x14ac:dyDescent="0.25"/>
    <row r="131" s="4" customFormat="1" x14ac:dyDescent="0.25"/>
    <row r="132" s="4" customFormat="1" x14ac:dyDescent="0.25"/>
    <row r="133" s="4" customFormat="1" x14ac:dyDescent="0.25"/>
    <row r="134" s="4" customFormat="1" x14ac:dyDescent="0.25"/>
    <row r="135" s="4" customFormat="1" x14ac:dyDescent="0.25"/>
    <row r="136" s="4" customFormat="1" x14ac:dyDescent="0.25"/>
    <row r="137" s="4" customFormat="1" x14ac:dyDescent="0.25"/>
    <row r="138" s="4" customFormat="1" x14ac:dyDescent="0.25"/>
    <row r="139" s="4" customFormat="1" x14ac:dyDescent="0.25"/>
    <row r="140" s="4" customFormat="1" x14ac:dyDescent="0.25"/>
    <row r="141" s="4" customFormat="1" x14ac:dyDescent="0.25"/>
    <row r="142" s="4" customFormat="1" x14ac:dyDescent="0.25"/>
    <row r="143" s="4" customFormat="1" x14ac:dyDescent="0.25"/>
    <row r="144" s="4" customFormat="1" x14ac:dyDescent="0.25"/>
    <row r="145" s="4" customFormat="1" x14ac:dyDescent="0.25"/>
    <row r="146" s="4" customFormat="1" x14ac:dyDescent="0.25"/>
    <row r="147" s="4" customFormat="1" x14ac:dyDescent="0.25"/>
    <row r="148" s="4" customFormat="1" x14ac:dyDescent="0.25"/>
    <row r="149" s="4" customFormat="1" x14ac:dyDescent="0.25"/>
    <row r="150" s="4" customFormat="1" x14ac:dyDescent="0.25"/>
    <row r="151" s="4" customFormat="1" x14ac:dyDescent="0.25"/>
    <row r="152" s="4" customFormat="1" x14ac:dyDescent="0.25"/>
    <row r="153" s="4" customFormat="1" x14ac:dyDescent="0.25"/>
    <row r="154" s="4" customFormat="1" x14ac:dyDescent="0.25"/>
    <row r="155" s="4" customFormat="1" x14ac:dyDescent="0.25"/>
    <row r="156" s="4" customFormat="1" x14ac:dyDescent="0.25"/>
    <row r="157" s="4" customFormat="1" x14ac:dyDescent="0.25"/>
    <row r="158" s="4" customFormat="1" x14ac:dyDescent="0.25"/>
    <row r="159" s="4" customFormat="1" x14ac:dyDescent="0.25"/>
    <row r="160" s="4" customFormat="1" x14ac:dyDescent="0.25"/>
    <row r="161" s="4" customFormat="1" x14ac:dyDescent="0.25"/>
    <row r="162" s="4" customFormat="1" x14ac:dyDescent="0.25"/>
    <row r="163" s="4" customFormat="1" x14ac:dyDescent="0.25"/>
    <row r="164" s="4" customFormat="1" x14ac:dyDescent="0.25"/>
    <row r="165" s="4" customFormat="1" x14ac:dyDescent="0.25"/>
    <row r="166" s="4" customFormat="1" x14ac:dyDescent="0.25"/>
    <row r="167" s="4" customFormat="1" x14ac:dyDescent="0.25"/>
    <row r="168" s="4" customFormat="1" x14ac:dyDescent="0.25"/>
    <row r="169" s="4" customFormat="1" x14ac:dyDescent="0.25"/>
    <row r="170" s="4" customFormat="1" x14ac:dyDescent="0.25"/>
    <row r="171" s="4" customFormat="1" x14ac:dyDescent="0.25"/>
    <row r="172" s="4" customFormat="1" x14ac:dyDescent="0.25"/>
    <row r="173" s="4" customFormat="1" x14ac:dyDescent="0.25"/>
    <row r="174" s="4" customFormat="1" x14ac:dyDescent="0.25"/>
    <row r="175" s="4" customFormat="1" x14ac:dyDescent="0.25"/>
    <row r="176" s="4" customFormat="1" x14ac:dyDescent="0.25"/>
    <row r="177" s="4" customFormat="1" x14ac:dyDescent="0.25"/>
    <row r="178" s="4" customFormat="1" x14ac:dyDescent="0.25"/>
    <row r="179" s="4" customFormat="1" x14ac:dyDescent="0.25"/>
    <row r="180" s="4" customFormat="1" x14ac:dyDescent="0.25"/>
    <row r="181" s="4" customFormat="1" x14ac:dyDescent="0.25"/>
    <row r="182" s="4" customFormat="1" x14ac:dyDescent="0.25"/>
    <row r="183" s="4" customFormat="1" x14ac:dyDescent="0.25"/>
    <row r="184" s="4" customFormat="1" x14ac:dyDescent="0.25"/>
    <row r="185" s="4" customFormat="1" x14ac:dyDescent="0.25"/>
    <row r="186" s="4" customFormat="1" x14ac:dyDescent="0.25"/>
    <row r="187" s="4" customFormat="1" x14ac:dyDescent="0.25"/>
    <row r="188" s="4" customFormat="1" x14ac:dyDescent="0.25"/>
    <row r="189" s="4" customFormat="1" x14ac:dyDescent="0.25"/>
    <row r="190" s="4" customFormat="1" x14ac:dyDescent="0.25"/>
    <row r="191" s="4" customFormat="1" x14ac:dyDescent="0.25"/>
    <row r="192" s="4" customFormat="1" x14ac:dyDescent="0.25"/>
    <row r="193" s="4" customFormat="1" x14ac:dyDescent="0.25"/>
    <row r="194" s="4" customFormat="1" x14ac:dyDescent="0.25"/>
    <row r="195" s="4" customFormat="1" x14ac:dyDescent="0.25"/>
    <row r="196" s="4" customFormat="1" x14ac:dyDescent="0.25"/>
    <row r="197" s="4" customFormat="1" x14ac:dyDescent="0.25"/>
    <row r="198" s="4" customFormat="1" x14ac:dyDescent="0.25"/>
    <row r="199" s="4" customFormat="1" x14ac:dyDescent="0.25"/>
    <row r="200" s="4" customFormat="1" x14ac:dyDescent="0.25"/>
    <row r="201" s="4" customFormat="1" x14ac:dyDescent="0.25"/>
    <row r="202" s="4" customFormat="1" x14ac:dyDescent="0.25"/>
    <row r="203" s="4" customFormat="1" x14ac:dyDescent="0.25"/>
    <row r="204" s="4" customFormat="1" x14ac:dyDescent="0.25"/>
    <row r="205" s="4" customFormat="1" x14ac:dyDescent="0.25"/>
    <row r="206" s="4" customFormat="1" x14ac:dyDescent="0.25"/>
    <row r="207" s="4" customFormat="1" x14ac:dyDescent="0.25"/>
    <row r="208" s="4" customFormat="1" x14ac:dyDescent="0.25"/>
    <row r="209" s="4" customFormat="1" x14ac:dyDescent="0.25"/>
    <row r="210" s="4" customFormat="1" x14ac:dyDescent="0.25"/>
    <row r="211" s="4" customFormat="1" x14ac:dyDescent="0.25"/>
    <row r="212" s="4" customFormat="1" x14ac:dyDescent="0.25"/>
    <row r="213" s="4" customFormat="1" x14ac:dyDescent="0.25"/>
    <row r="214" s="4" customFormat="1" x14ac:dyDescent="0.25"/>
    <row r="215" s="4" customFormat="1" x14ac:dyDescent="0.25"/>
    <row r="216" s="4" customFormat="1" x14ac:dyDescent="0.25"/>
    <row r="217" s="4" customFormat="1" x14ac:dyDescent="0.25"/>
    <row r="218" s="4" customFormat="1" x14ac:dyDescent="0.25"/>
    <row r="219" s="4" customFormat="1" x14ac:dyDescent="0.25"/>
    <row r="220" s="4" customFormat="1" x14ac:dyDescent="0.25"/>
    <row r="221" s="4" customFormat="1" x14ac:dyDescent="0.25"/>
    <row r="222" s="4" customFormat="1" x14ac:dyDescent="0.25"/>
    <row r="223" s="4" customFormat="1" x14ac:dyDescent="0.25"/>
    <row r="224" s="4" customFormat="1" x14ac:dyDescent="0.25"/>
    <row r="225" s="4" customFormat="1" x14ac:dyDescent="0.25"/>
    <row r="226" s="4" customFormat="1" x14ac:dyDescent="0.25"/>
    <row r="227" s="4" customFormat="1" x14ac:dyDescent="0.25"/>
    <row r="228" s="4" customFormat="1" x14ac:dyDescent="0.25"/>
    <row r="229" s="4" customFormat="1" x14ac:dyDescent="0.25"/>
    <row r="230" s="4" customFormat="1" x14ac:dyDescent="0.25"/>
    <row r="231" s="4" customFormat="1" x14ac:dyDescent="0.25"/>
    <row r="232" s="4" customFormat="1" x14ac:dyDescent="0.25"/>
    <row r="233" s="4" customFormat="1" x14ac:dyDescent="0.25"/>
    <row r="234" s="4" customFormat="1" x14ac:dyDescent="0.25"/>
    <row r="235" s="4" customFormat="1" x14ac:dyDescent="0.25"/>
    <row r="236" s="4" customFormat="1" x14ac:dyDescent="0.25"/>
    <row r="237" s="4" customFormat="1" x14ac:dyDescent="0.25"/>
    <row r="238" s="4" customFormat="1" x14ac:dyDescent="0.25"/>
    <row r="239" s="4" customFormat="1" x14ac:dyDescent="0.25"/>
    <row r="240" s="4" customFormat="1" x14ac:dyDescent="0.25"/>
    <row r="241" s="4" customFormat="1" x14ac:dyDescent="0.25"/>
    <row r="242" s="4" customFormat="1" x14ac:dyDescent="0.25"/>
    <row r="243" s="4" customFormat="1" x14ac:dyDescent="0.25"/>
    <row r="244" s="4" customFormat="1" x14ac:dyDescent="0.25"/>
    <row r="245" s="4" customFormat="1" x14ac:dyDescent="0.25"/>
    <row r="246" s="4" customFormat="1" x14ac:dyDescent="0.25"/>
    <row r="247" s="4" customFormat="1" x14ac:dyDescent="0.25"/>
    <row r="248" s="4" customFormat="1" x14ac:dyDescent="0.25"/>
    <row r="249" s="4" customFormat="1" x14ac:dyDescent="0.25"/>
    <row r="250" s="4" customFormat="1" x14ac:dyDescent="0.25"/>
    <row r="251" s="4" customFormat="1" x14ac:dyDescent="0.25"/>
    <row r="252" s="4" customFormat="1" x14ac:dyDescent="0.25"/>
    <row r="253" s="4" customFormat="1" x14ac:dyDescent="0.25"/>
    <row r="254" s="4" customFormat="1" x14ac:dyDescent="0.25"/>
    <row r="255" s="4" customFormat="1" x14ac:dyDescent="0.25"/>
    <row r="256" s="4" customFormat="1" x14ac:dyDescent="0.25"/>
    <row r="257" s="4" customFormat="1" x14ac:dyDescent="0.25"/>
    <row r="258" s="4" customFormat="1" x14ac:dyDescent="0.25"/>
    <row r="259" s="4" customFormat="1" x14ac:dyDescent="0.25"/>
    <row r="260" s="4" customFormat="1" x14ac:dyDescent="0.25"/>
    <row r="261" s="4" customFormat="1" x14ac:dyDescent="0.25"/>
    <row r="262" s="4" customFormat="1" x14ac:dyDescent="0.25"/>
    <row r="263" s="4" customFormat="1" x14ac:dyDescent="0.25"/>
    <row r="264" s="4" customFormat="1" x14ac:dyDescent="0.25"/>
    <row r="265" s="4" customFormat="1" x14ac:dyDescent="0.25"/>
    <row r="266" s="4" customFormat="1" x14ac:dyDescent="0.25"/>
    <row r="267" s="4" customFormat="1" x14ac:dyDescent="0.25"/>
    <row r="268" s="4" customFormat="1" x14ac:dyDescent="0.25"/>
    <row r="269" s="4" customFormat="1" x14ac:dyDescent="0.25"/>
    <row r="270" s="4" customFormat="1" x14ac:dyDescent="0.25"/>
    <row r="271" s="4" customFormat="1" x14ac:dyDescent="0.25"/>
  </sheetData>
  <mergeCells count="4">
    <mergeCell ref="B2:G2"/>
    <mergeCell ref="L2:N2"/>
    <mergeCell ref="H2:K2"/>
    <mergeCell ref="A1:O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Company>Assystem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BACCOUCH Nabiha</dc:creator>
  <cp:lastModifiedBy>DORLOT Olivier</cp:lastModifiedBy>
  <dcterms:created xsi:type="dcterms:W3CDTF">2023-03-30T19:37:44Z</dcterms:created>
  <dcterms:modified xsi:type="dcterms:W3CDTF">2025-04-16T10:59:55Z</dcterms:modified>
</cp:coreProperties>
</file>